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io\TRASPARENZA\"/>
    </mc:Choice>
  </mc:AlternateContent>
  <bookViews>
    <workbookView xWindow="0" yWindow="0" windowWidth="20490" windowHeight="7155"/>
  </bookViews>
  <sheets>
    <sheet name="Pagamenti" sheetId="2" r:id="rId1"/>
  </sheets>
  <externalReferences>
    <externalReference r:id="rId2"/>
  </externalReferences>
  <definedNames>
    <definedName name="_xlnm._FilterDatabase" localSheetId="0" hidden="1">Pagamenti!$A$4:$C$161</definedName>
    <definedName name="_xlcn.WorksheetConnection_DipendentiANPAL_20170427.xlsxTable11" hidden="1">[1]!Table1[#Data]</definedName>
    <definedName name="JR_PAGE_ANCHOR_0_2" localSheetId="0">Pagamenti!$A$1</definedName>
    <definedName name="JR_PAGE_ANCHOR_0_2">#REF!</definedName>
    <definedName name="_xlnm.Print_Titles" localSheetId="0">Pagamenti!$A:$B,Pagamenti!$1:$3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2" l="1"/>
  <c r="C131" i="2"/>
  <c r="C116" i="2"/>
  <c r="C112" i="2"/>
  <c r="C102" i="2"/>
  <c r="C81" i="2"/>
  <c r="C120" i="2" l="1"/>
  <c r="C140" i="2" s="1"/>
  <c r="C103" i="2"/>
  <c r="C104" i="2" s="1"/>
  <c r="C161" i="2" l="1"/>
</calcChain>
</file>

<file path=xl/sharedStrings.xml><?xml version="1.0" encoding="utf-8"?>
<sst xmlns="http://schemas.openxmlformats.org/spreadsheetml/2006/main" count="320" uniqueCount="223">
  <si>
    <t>Capitolo</t>
  </si>
  <si>
    <t>Codice</t>
  </si>
  <si>
    <t>Denominazione</t>
  </si>
  <si>
    <t xml:space="preserve"> </t>
  </si>
  <si>
    <t/>
  </si>
  <si>
    <t>1. - Spese correnti</t>
  </si>
  <si>
    <t>1.1 - Redditi da lavoro dipendente</t>
  </si>
  <si>
    <t>1.1.1 - Retribuzioni lorde</t>
  </si>
  <si>
    <t>1.1.1.1 - Retribuzioni in denaro</t>
  </si>
  <si>
    <t>1.1.1.1.1</t>
  </si>
  <si>
    <t>Voci stipendiali corrisposte al personale a tempo indeterminato</t>
  </si>
  <si>
    <t>1.1.1.1.2</t>
  </si>
  <si>
    <t>Straordinario per il personale a tempo indeterminato</t>
  </si>
  <si>
    <t>1.1.1.1.3</t>
  </si>
  <si>
    <t>Indennità ed altri compensi, esclusi i rimborsi spesa per missione, corrisposti al personale a tempo indeterminato</t>
  </si>
  <si>
    <t>1.1.1.1.4</t>
  </si>
  <si>
    <t>Voci stipendiali corrisposte al personale a tempo determinato</t>
  </si>
  <si>
    <t>1.1.1.1.5</t>
  </si>
  <si>
    <t>Straordinario per il personale a tempo determinato</t>
  </si>
  <si>
    <t>Totale 1.1.1.1 - Retribuzioni in denaro</t>
  </si>
  <si>
    <t>1.1.1.2 - Altre spese per il personale</t>
  </si>
  <si>
    <t>1.1.1.2.1</t>
  </si>
  <si>
    <t>Buoni pasto</t>
  </si>
  <si>
    <t>1.1.1.2.2</t>
  </si>
  <si>
    <t>Altre spese per il personale n.a.c.</t>
  </si>
  <si>
    <t>Totale 1.1.1.2 - Altre spese per il personale</t>
  </si>
  <si>
    <t>Totale 1.1.1 - Retribuzioni lorde</t>
  </si>
  <si>
    <t>1.1.2 - Contributi sociali a carico dell'ente</t>
  </si>
  <si>
    <t>1.1.2.1 - Contributi sociali effettivi a carico dell'ente</t>
  </si>
  <si>
    <t>1.1.2.1.1</t>
  </si>
  <si>
    <t>Contributi obbligatori per il personale</t>
  </si>
  <si>
    <t>Totale 1.1.2.1 - Contributi sociali effettivi a carico dell'ente</t>
  </si>
  <si>
    <t>1.1.2.2 - Altri Contributi sociali</t>
  </si>
  <si>
    <t>1.1.2.2.1</t>
  </si>
  <si>
    <t>Assegni familiari</t>
  </si>
  <si>
    <t>Totale 1.1.2.2 - Altri Contributi sociali</t>
  </si>
  <si>
    <t>Totale 1.1.2 - Contributi sociali a carico dell'ente</t>
  </si>
  <si>
    <t>Totale 1.1 - Redditi da lavoro dipendente</t>
  </si>
  <si>
    <t>1.2 - Imposte e tasse a carico dell'ente</t>
  </si>
  <si>
    <t>1.2.1 - Imposte, tasse e proventi assimilati a carico dell'ente</t>
  </si>
  <si>
    <t>1.2.1.1 - Imposta regionale sulle attività produttive (IRAP)</t>
  </si>
  <si>
    <t>1.2.1.1.1</t>
  </si>
  <si>
    <t>Imposta regionale sulle attività produttive (IRAP)</t>
  </si>
  <si>
    <t>Totale 1.2.1.1 - Imposta regionale sulle attività produttive (IRAP)</t>
  </si>
  <si>
    <t>1.2.1.2 - Tassa e/o tariffa smaltimento rifiuti solidi urbani</t>
  </si>
  <si>
    <t>1.2.1.2.1</t>
  </si>
  <si>
    <t>Tassa e/o tariffa smaltimento rifiuti solidi urbani</t>
  </si>
  <si>
    <t>Totale 1.2.1.2 - Tassa e/o tariffa smaltimento rifiuti solidi urbani</t>
  </si>
  <si>
    <t>Totale 1.2.1 - Imposte, tasse e proventi assimilati a carico dell'ente</t>
  </si>
  <si>
    <t>Totale 1.2 - Imposte e tasse a carico dell'ente</t>
  </si>
  <si>
    <t>1.3 - Acquisto di beni e servizi</t>
  </si>
  <si>
    <t>1.3.1 - Acquisto di beni</t>
  </si>
  <si>
    <t>1.3.1.1 - Giornali, riviste e pubblicazioni</t>
  </si>
  <si>
    <t>1.3.1.1.1</t>
  </si>
  <si>
    <t>Pubblicazioni</t>
  </si>
  <si>
    <t>Totale 1.3.1.1 - Giornali, riviste e pubblicazioni</t>
  </si>
  <si>
    <t>1.3.1.2 - Altri beni di consumo</t>
  </si>
  <si>
    <t>1.3.1.2.1</t>
  </si>
  <si>
    <t>Carta, cancelleria e stampati</t>
  </si>
  <si>
    <t>1.3.1.2.2</t>
  </si>
  <si>
    <t>Beni per attività di rappresentanza</t>
  </si>
  <si>
    <t>Totale 1.3.1.2 - Altri beni di consumo</t>
  </si>
  <si>
    <t>Totale 1.3.1 - Acquisto di beni</t>
  </si>
  <si>
    <t>1.3.2 - Acquisto di servizi</t>
  </si>
  <si>
    <t>1.3.2.1 - Organi e incarichi istituzionali dell'amministrazione</t>
  </si>
  <si>
    <t>1.3.2.1.1</t>
  </si>
  <si>
    <t>Organi istituzionali dell'amministrazione - Indennità</t>
  </si>
  <si>
    <t>1.3.2.1.2</t>
  </si>
  <si>
    <t>Organi istituzionali dell'amministrazione - Rimborsi</t>
  </si>
  <si>
    <t>1.3.2.1.3</t>
  </si>
  <si>
    <t>Compensi agli organi istituzionali di revisione, di controllo ed altri incarichi istituzionali dell'amministrazione</t>
  </si>
  <si>
    <t>Totale 1.3.2.1 - Organi e incarichi istituzionali dell'amministrazione</t>
  </si>
  <si>
    <t>1.3.2.2 - Organizzazione eventi, pubblicità e servizi per trasferta</t>
  </si>
  <si>
    <t>1.3.2.2.1</t>
  </si>
  <si>
    <t>Rimborso per viaggio e trasloco</t>
  </si>
  <si>
    <t>1.3.2.2.2</t>
  </si>
  <si>
    <t>Organizzazione e partecipazione a manifestazioni e convegni</t>
  </si>
  <si>
    <t>Totale 1.3.2.2 - Organizzazione eventi, pubblicità e servizi per trasferta</t>
  </si>
  <si>
    <t>1.3.2.3 - Acquisto di servizi per formazione e addestramento del personale dell'ente</t>
  </si>
  <si>
    <t>1.3.2.3.1</t>
  </si>
  <si>
    <t>Acquisto di servizi per formazione obbligatoria</t>
  </si>
  <si>
    <t>1.3.2.3.2</t>
  </si>
  <si>
    <t>Acquisto di servizi per altre spese per formazione e addestramento n.a.c.</t>
  </si>
  <si>
    <t>Totale 1.3.2.3 - Acquisto di servizi per formazione e addestramento del personale dell'ente</t>
  </si>
  <si>
    <t>1.3.2.4 - Utenze e canoni</t>
  </si>
  <si>
    <t>1.3.2.4.1</t>
  </si>
  <si>
    <t>Telefonia fissa</t>
  </si>
  <si>
    <t>1.3.2.4.2</t>
  </si>
  <si>
    <t>Telefonia mobile</t>
  </si>
  <si>
    <t>1.3.2.4.3</t>
  </si>
  <si>
    <t>Accesso a banche dati e a pubblicazioni on line</t>
  </si>
  <si>
    <t>1.3.2.4.4</t>
  </si>
  <si>
    <t>Energia elettrica</t>
  </si>
  <si>
    <t>1.3.2.4.5</t>
  </si>
  <si>
    <t>Acqua</t>
  </si>
  <si>
    <t>1.3.2.4.6</t>
  </si>
  <si>
    <t>Gas</t>
  </si>
  <si>
    <t>Totale 1.3.2.4 - Utenze e canoni</t>
  </si>
  <si>
    <t>1.3.2.5 - Utilizzo di beni di terzi</t>
  </si>
  <si>
    <t>1.3.2.5.1</t>
  </si>
  <si>
    <t>Locazione di beni immobili</t>
  </si>
  <si>
    <t>1.3.2.5.2</t>
  </si>
  <si>
    <t>Noleggi di mezzi di trasporto</t>
  </si>
  <si>
    <t>Totale 1.3.2.5 - Utilizzo di beni di terzi</t>
  </si>
  <si>
    <t>1.3.2.6 - Manutenzione ordinaria e riparazioni</t>
  </si>
  <si>
    <t>1.3.2.6.1</t>
  </si>
  <si>
    <t>Manutenzione ordinaria e riparazioni di mobili e arredi</t>
  </si>
  <si>
    <t>1.3.2.6.2</t>
  </si>
  <si>
    <t>Manutenzione ordinaria e riparazioni di altri beni materiali</t>
  </si>
  <si>
    <t>Totale 1.3.2.6 - Manutenzione ordinaria e riparazioni</t>
  </si>
  <si>
    <t>1.3.2.7 - Prestazioni professionali e specialistiche</t>
  </si>
  <si>
    <t>1.3.2.7.1</t>
  </si>
  <si>
    <t>Interpretariato e traduzioni</t>
  </si>
  <si>
    <t>1.3.2.7.2</t>
  </si>
  <si>
    <t>Altre prestazioni professionali e specialistiche n.a.c.</t>
  </si>
  <si>
    <t>Totale 1.3.2.7 - Prestazioni professionali e specialistiche</t>
  </si>
  <si>
    <t>1.3.2.8 - Servizi ausiliari per il funzionamento dell'ente</t>
  </si>
  <si>
    <t>1.3.2.8.1</t>
  </si>
  <si>
    <t>Servizi di pulizia e lavanderia</t>
  </si>
  <si>
    <t>1.3.2.8.2</t>
  </si>
  <si>
    <t>Altri servizi ausiliari n.a.c.</t>
  </si>
  <si>
    <t>Totale 1.3.2.8 - Servizi ausiliari per il funzionamento dell'ente</t>
  </si>
  <si>
    <t>1.3.2.9 - Servizi amministrativi</t>
  </si>
  <si>
    <t>1.3.2.9.1</t>
  </si>
  <si>
    <t>Spese postali</t>
  </si>
  <si>
    <t>1.3.2.9.2</t>
  </si>
  <si>
    <t>Pubblicazione bandi di gara</t>
  </si>
  <si>
    <t>Totale 1.3.2.9 - Servizi amministrativi</t>
  </si>
  <si>
    <t>1.3.2.10 - Servizi finanziari</t>
  </si>
  <si>
    <t>1.3.2.10.1</t>
  </si>
  <si>
    <t>Oneri per servizio di tesoreria</t>
  </si>
  <si>
    <t>Totale 1.3.2.10 - Servizi finanziari</t>
  </si>
  <si>
    <t>1.3.2.11 - Servizi sanitari</t>
  </si>
  <si>
    <t>1.3.2.11.1</t>
  </si>
  <si>
    <t>Spese per accertamenti sanitari resi necessari dall'attività lavorativa</t>
  </si>
  <si>
    <t>Totale 1.3.2.11 - Servizi sanitari</t>
  </si>
  <si>
    <t>1.3.2.12 - Servizi informatici e di telecomunicazioni</t>
  </si>
  <si>
    <t>1.3.2.12.1</t>
  </si>
  <si>
    <t>Gestione e manutenzione applicazioni</t>
  </si>
  <si>
    <t>Totale 1.3.2.12 - Servizi informatici e di telecomunicazioni</t>
  </si>
  <si>
    <t>1.3.2.13 - Altri servizi</t>
  </si>
  <si>
    <t>1.3.2.13.1</t>
  </si>
  <si>
    <t>Altre spese legali</t>
  </si>
  <si>
    <t>1.3.2.13.2</t>
  </si>
  <si>
    <t>Altri servizi diversi n.a.c.</t>
  </si>
  <si>
    <t>Totale 1.3.2.13 - Altri servizi</t>
  </si>
  <si>
    <t>Totale 1.3.2 - Acquisto di servizi</t>
  </si>
  <si>
    <t>Totale 1.3 - Acquisto di beni e servizi</t>
  </si>
  <si>
    <t>1.4 - Trasferimenti correnti</t>
  </si>
  <si>
    <t>1.4.1 - Trasferimenti correnti a Amministrazioni Pubbliche</t>
  </si>
  <si>
    <t>1.4.1.1 - Trasferimenti correnti a Amministrazioni Centrali</t>
  </si>
  <si>
    <t>1.4.1.1.1</t>
  </si>
  <si>
    <t>Trasferimenti correnti a altre Amministrazioni Centrali n.a.c.</t>
  </si>
  <si>
    <t>1.4.1.1.2</t>
  </si>
  <si>
    <t>Trasferimenti correnti a Ministeri</t>
  </si>
  <si>
    <t>1.4.1.1.3</t>
  </si>
  <si>
    <t>Trasferimenti correnti a enti e istituzioni centrali di ricerca e istituti e istituzioni sperimentali per la ricerca</t>
  </si>
  <si>
    <t>1.4.1.1.4</t>
  </si>
  <si>
    <t>Trasferimenti correnti a enti centrali a struttura associativa</t>
  </si>
  <si>
    <t>Totale 1.4.1.1 - Trasferimenti correnti a Amministrazioni Centrali</t>
  </si>
  <si>
    <t>1.4.1.2 - Trasferimenti correnti a Amministrazioni Locali</t>
  </si>
  <si>
    <t>1.4.1.2.1</t>
  </si>
  <si>
    <t>Trasferimenti correnti a Regioni e province autonome</t>
  </si>
  <si>
    <t>1.4.1.2.2</t>
  </si>
  <si>
    <t>Trasferimenti correnti a Università</t>
  </si>
  <si>
    <t>Totale 1.4.1.2 - Trasferimenti correnti a Amministrazioni Locali</t>
  </si>
  <si>
    <t>1.4.1.3 - Trasferimenti correnti a Enti di previdenza</t>
  </si>
  <si>
    <t>1.4.1.3.1</t>
  </si>
  <si>
    <t>Trasferimenti correnti a INPS</t>
  </si>
  <si>
    <t>Totale 1.4.1.3 - Trasferimenti correnti a Enti di previdenza</t>
  </si>
  <si>
    <t>Totale 1.4.1 - Trasferimenti correnti a Amministrazioni Pubbliche</t>
  </si>
  <si>
    <t>1.4.2 - Trasferimenti correnti a Imprese</t>
  </si>
  <si>
    <t>1.4.2.1 - Trasferimenti correnti a altre imprese</t>
  </si>
  <si>
    <t>1.4.2.1.1</t>
  </si>
  <si>
    <t>Trasferimenti correnti a altre imprese</t>
  </si>
  <si>
    <t>Totale 1.4.2.1 - Trasferimenti correnti a altre imprese</t>
  </si>
  <si>
    <t>1.4.2.2 - Trasferimenti correnti a imprese controllate</t>
  </si>
  <si>
    <t>1.4.2.2.1</t>
  </si>
  <si>
    <t>Trasferimenti correnti a imprese controllate</t>
  </si>
  <si>
    <t>Totale 1.4.2.2 - Trasferimenti correnti a imprese controlate</t>
  </si>
  <si>
    <t>1.4.2.3 - Trasferimenti correnti a imprese partecipate</t>
  </si>
  <si>
    <t>1.4.2.3.1</t>
  </si>
  <si>
    <t>Trasferimenti correnti a imprese partecipate</t>
  </si>
  <si>
    <t>Totale 1.4.2.3 - Trasferimenti correnti a imprese partecipate</t>
  </si>
  <si>
    <t>Totale 1.4.2 - Trasferimenti correnti a Imprese</t>
  </si>
  <si>
    <t>1.4.3 - Trasferimenti correnti versati all'Unione Europea e al Resto del Mondo</t>
  </si>
  <si>
    <t>1.4.3.1 - Trasferimenti correnti al Resto del Mondo</t>
  </si>
  <si>
    <t>1.4.3.1.1</t>
  </si>
  <si>
    <t>Trasferimenti correnti al Resto del Mondo</t>
  </si>
  <si>
    <t>Totale 1.4.3.1 - Trasferimenti correnti al Resto del Mondo</t>
  </si>
  <si>
    <t>1.4.3.2 - Altri trasferimenti correnti alla UE</t>
  </si>
  <si>
    <t>1.4.3.2.1</t>
  </si>
  <si>
    <t>Altri trasferimenti correnti alla UE</t>
  </si>
  <si>
    <t>Totale 1.4.3.2 - Altri trasferimenti correnti alla UE</t>
  </si>
  <si>
    <t>Totale 1.4.3 - Trasferimenti correnti versati all'Unione Europea e al Resto del Mondo</t>
  </si>
  <si>
    <t>Totale 1.4 - Trasferimenti correnti</t>
  </si>
  <si>
    <t>1.5 - Altre spese correnti</t>
  </si>
  <si>
    <t>1.5.1 - Fondi di riserva e altri accantonamenti</t>
  </si>
  <si>
    <t>1.5.1.1 - Fondo di riserva</t>
  </si>
  <si>
    <t>1.5.1.1.1</t>
  </si>
  <si>
    <t>Fondi di riserva</t>
  </si>
  <si>
    <t>Totale 1.5.1.1 - Fondo di riserva</t>
  </si>
  <si>
    <t>Totale 1.5.1 - Fondi di riserva e altri accantonamenti</t>
  </si>
  <si>
    <t>1.5.2 - Premi di assicurazione</t>
  </si>
  <si>
    <t>1.5.2.1 - Premi di assicurazione contro i danni</t>
  </si>
  <si>
    <t>1.5.2.1.1</t>
  </si>
  <si>
    <t>Premi di assicurazione per responsabilità civile verso terzi</t>
  </si>
  <si>
    <t>Totale 1.5.2.1 - Premi di assicurazione contro i danni</t>
  </si>
  <si>
    <t>1.5.2.2 - Altri premi di assicurazione n.a.c.</t>
  </si>
  <si>
    <t>1.5.2.2.1</t>
  </si>
  <si>
    <t>Altri premi di assicurazione n.a.c.</t>
  </si>
  <si>
    <t>Totale 1.5.2.2 - Altri premi di assicurazione n.a.c.</t>
  </si>
  <si>
    <t>Totale 1.5.2 - Premi di assicurazione</t>
  </si>
  <si>
    <t>1.5.3 - Altre spese correnti n.a.c.</t>
  </si>
  <si>
    <t>1.5.3.1 - Altre spese correnti n.a.c.</t>
  </si>
  <si>
    <t>1.5.3.1.1</t>
  </si>
  <si>
    <t>Altre spese correnti n.a.c.</t>
  </si>
  <si>
    <t>Totale 1.5.3.1 - Altre spese correnti n.a.c.</t>
  </si>
  <si>
    <t>Totale 1.5.3 - Altre spese correnti n.a.c.</t>
  </si>
  <si>
    <t>Totale 1.5 - Altre spese correnti</t>
  </si>
  <si>
    <t>Totale 1. - Spese correnti</t>
  </si>
  <si>
    <t>FONDO DI ROTAZIONE - PAGAMENTI</t>
  </si>
  <si>
    <t>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</si>
</sst>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SansSerif"/>
      <family val="2"/>
    </font>
    <font>
      <sz val="8"/>
      <name val="SansSerif"/>
      <family val="2"/>
    </font>
    <font>
      <b/>
      <sz val="8"/>
      <name val="SansSerif"/>
      <family val="2"/>
    </font>
    <font>
      <sz val="11"/>
      <name val="Calibri"/>
      <family val="2"/>
      <scheme val="minor"/>
    </font>
    <font>
      <b/>
      <sz val="8"/>
      <name val="SansSerif"/>
    </font>
    <font>
      <sz val="8"/>
      <name val="SansSerif"/>
    </font>
  </fonts>
  <fills count="3">
    <fill>
      <patternFill patternType="none"/>
    </fill>
    <fill>
      <patternFill patternType="gray125"/>
    </fill>
    <fill>
      <patternFill patternType="solid">
        <fgColor rgb="FFACB9CA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2" xfId="1" applyNumberFormat="1" applyFont="1" applyFill="1" applyBorder="1" applyAlignment="1" applyProtection="1">
      <alignment horizontal="left" vertical="center" wrapText="1"/>
    </xf>
    <xf numFmtId="43" fontId="3" fillId="0" borderId="2" xfId="2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3" fontId="4" fillId="0" borderId="2" xfId="2" applyFont="1" applyFill="1" applyBorder="1" applyAlignment="1" applyProtection="1">
      <alignment horizontal="right" vertical="center" wrapText="1"/>
    </xf>
    <xf numFmtId="43" fontId="4" fillId="0" borderId="2" xfId="2" applyFont="1" applyFill="1" applyBorder="1" applyAlignment="1" applyProtection="1">
      <alignment horizontal="right"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2" fillId="2" borderId="1" xfId="1" applyNumberFormat="1" applyFont="1" applyFill="1" applyBorder="1" applyAlignment="1" applyProtection="1">
      <alignment horizontal="left" vertical="center" wrapText="1"/>
    </xf>
    <xf numFmtId="0" fontId="5" fillId="0" borderId="0" xfId="1" applyFont="1" applyFill="1"/>
    <xf numFmtId="0" fontId="4" fillId="0" borderId="2" xfId="1" applyNumberFormat="1" applyFont="1" applyFill="1" applyBorder="1" applyAlignment="1" applyProtection="1">
      <alignment horizontal="left" vertical="center" wrapText="1"/>
    </xf>
    <xf numFmtId="43" fontId="6" fillId="0" borderId="2" xfId="2" applyFont="1" applyFill="1" applyBorder="1" applyAlignment="1" applyProtection="1">
      <alignment horizontal="right" vertical="center" wrapText="1"/>
    </xf>
    <xf numFmtId="43" fontId="7" fillId="0" borderId="2" xfId="2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left" wrapText="1"/>
    </xf>
    <xf numFmtId="0" fontId="1" fillId="0" borderId="0" xfId="1" applyAlignment="1">
      <alignment horizontal="left"/>
    </xf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var/folders/9w/j6x90kf911x6c1hnyfv0km540000gn/T/TemporaryItems/Outlook%20Temp/Dipendenti%20ANPAL_201705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PENDENTI ANPAL"/>
      <sheetName val="Estrazione dati"/>
      <sheetName val="Aspirazioni"/>
      <sheetName val="Riepilogo Aspirazioni"/>
      <sheetName val="Riepilogo utenze"/>
      <sheetName val="Deleghe da agganciare"/>
      <sheetName val="Dipendenti ANPAL_20170515.xlsx"/>
      <sheetName val="Dipendenti ANPAL_20170515"/>
      <sheetName val="Dipendenti%20ANPAL_20170515.x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1"/>
  <sheetViews>
    <sheetView tabSelected="1" workbookViewId="0">
      <pane xSplit="2" ySplit="3" topLeftCell="C4" activePane="bottomRight" state="frozenSplit"/>
      <selection pane="topRight" activeCell="I1" sqref="I1"/>
      <selection pane="bottomLeft" activeCell="A6" sqref="A6"/>
      <selection pane="bottomRight" activeCell="F55" sqref="F55"/>
    </sheetView>
  </sheetViews>
  <sheetFormatPr defaultColWidth="8.7109375" defaultRowHeight="15"/>
  <cols>
    <col min="1" max="1" width="7.7109375" style="7" customWidth="1"/>
    <col min="2" max="2" width="57.28515625" style="15" customWidth="1"/>
    <col min="3" max="3" width="12.7109375" style="7" customWidth="1"/>
    <col min="4" max="16384" width="8.7109375" style="7"/>
  </cols>
  <sheetData>
    <row r="1" spans="1:3" ht="19.899999999999999" customHeight="1">
      <c r="A1" s="17" t="s">
        <v>221</v>
      </c>
      <c r="B1" s="18"/>
      <c r="C1" s="16"/>
    </row>
    <row r="2" spans="1:3" ht="34.9" customHeight="1">
      <c r="A2" s="17" t="s">
        <v>0</v>
      </c>
      <c r="B2" s="18"/>
      <c r="C2" s="17" t="s">
        <v>222</v>
      </c>
    </row>
    <row r="3" spans="1:3" ht="19.899999999999999" customHeight="1">
      <c r="A3" s="6" t="s">
        <v>1</v>
      </c>
      <c r="B3" s="8" t="s">
        <v>2</v>
      </c>
      <c r="C3" s="18"/>
    </row>
    <row r="4" spans="1:3" s="9" customFormat="1" ht="14.65" customHeight="1">
      <c r="A4" s="1" t="s">
        <v>3</v>
      </c>
      <c r="B4" s="1" t="s">
        <v>5</v>
      </c>
      <c r="C4" s="2" t="s">
        <v>4</v>
      </c>
    </row>
    <row r="5" spans="1:3" s="9" customFormat="1" ht="14.65" customHeight="1">
      <c r="A5" s="1" t="s">
        <v>3</v>
      </c>
      <c r="B5" s="1" t="s">
        <v>6</v>
      </c>
      <c r="C5" s="2" t="s">
        <v>4</v>
      </c>
    </row>
    <row r="6" spans="1:3" s="9" customFormat="1" ht="14.65" customHeight="1">
      <c r="A6" s="1" t="s">
        <v>3</v>
      </c>
      <c r="B6" s="1" t="s">
        <v>7</v>
      </c>
      <c r="C6" s="2" t="s">
        <v>4</v>
      </c>
    </row>
    <row r="7" spans="1:3" s="9" customFormat="1" ht="14.65" customHeight="1">
      <c r="A7" s="1" t="s">
        <v>3</v>
      </c>
      <c r="B7" s="1" t="s">
        <v>8</v>
      </c>
      <c r="C7" s="2"/>
    </row>
    <row r="8" spans="1:3" s="9" customFormat="1" ht="14.65" customHeight="1">
      <c r="A8" s="1" t="s">
        <v>9</v>
      </c>
      <c r="B8" s="1" t="s">
        <v>10</v>
      </c>
      <c r="C8" s="2"/>
    </row>
    <row r="9" spans="1:3" s="9" customFormat="1" ht="14.65" customHeight="1">
      <c r="A9" s="1" t="s">
        <v>11</v>
      </c>
      <c r="B9" s="1" t="s">
        <v>12</v>
      </c>
      <c r="C9" s="2"/>
    </row>
    <row r="10" spans="1:3" s="9" customFormat="1" ht="14.65" customHeight="1">
      <c r="A10" s="1" t="s">
        <v>13</v>
      </c>
      <c r="B10" s="1" t="s">
        <v>14</v>
      </c>
      <c r="C10" s="2"/>
    </row>
    <row r="11" spans="1:3" s="9" customFormat="1" ht="14.65" customHeight="1">
      <c r="A11" s="1" t="s">
        <v>15</v>
      </c>
      <c r="B11" s="1" t="s">
        <v>16</v>
      </c>
      <c r="C11" s="2"/>
    </row>
    <row r="12" spans="1:3" s="9" customFormat="1" ht="14.65" customHeight="1">
      <c r="A12" s="1" t="s">
        <v>17</v>
      </c>
      <c r="B12" s="1" t="s">
        <v>18</v>
      </c>
      <c r="C12" s="2"/>
    </row>
    <row r="13" spans="1:3" s="9" customFormat="1" ht="14.65" customHeight="1">
      <c r="A13" s="3" t="s">
        <v>3</v>
      </c>
      <c r="B13" s="10" t="s">
        <v>19</v>
      </c>
      <c r="C13" s="4"/>
    </row>
    <row r="14" spans="1:3" s="9" customFormat="1" ht="14.65" customHeight="1">
      <c r="A14" s="1" t="s">
        <v>3</v>
      </c>
      <c r="B14" s="1" t="s">
        <v>20</v>
      </c>
      <c r="C14" s="2"/>
    </row>
    <row r="15" spans="1:3" s="9" customFormat="1" ht="14.65" customHeight="1">
      <c r="A15" s="1" t="s">
        <v>21</v>
      </c>
      <c r="B15" s="1" t="s">
        <v>22</v>
      </c>
      <c r="C15" s="2"/>
    </row>
    <row r="16" spans="1:3" s="9" customFormat="1" ht="14.65" customHeight="1">
      <c r="A16" s="1" t="s">
        <v>23</v>
      </c>
      <c r="B16" s="1" t="s">
        <v>24</v>
      </c>
      <c r="C16" s="2"/>
    </row>
    <row r="17" spans="1:3" s="9" customFormat="1" ht="14.65" customHeight="1">
      <c r="A17" s="3" t="s">
        <v>3</v>
      </c>
      <c r="B17" s="10" t="s">
        <v>25</v>
      </c>
      <c r="C17" s="4"/>
    </row>
    <row r="18" spans="1:3" s="9" customFormat="1" ht="14.65" customHeight="1">
      <c r="A18" s="3" t="s">
        <v>3</v>
      </c>
      <c r="B18" s="10" t="s">
        <v>26</v>
      </c>
      <c r="C18" s="4"/>
    </row>
    <row r="19" spans="1:3" s="9" customFormat="1" ht="14.65" customHeight="1">
      <c r="A19" s="1" t="s">
        <v>3</v>
      </c>
      <c r="B19" s="1" t="s">
        <v>27</v>
      </c>
      <c r="C19" s="2"/>
    </row>
    <row r="20" spans="1:3" s="9" customFormat="1" ht="14.65" customHeight="1">
      <c r="A20" s="1" t="s">
        <v>3</v>
      </c>
      <c r="B20" s="1" t="s">
        <v>28</v>
      </c>
      <c r="C20" s="2"/>
    </row>
    <row r="21" spans="1:3" s="9" customFormat="1" ht="14.65" customHeight="1">
      <c r="A21" s="1" t="s">
        <v>29</v>
      </c>
      <c r="B21" s="1" t="s">
        <v>30</v>
      </c>
      <c r="C21" s="2"/>
    </row>
    <row r="22" spans="1:3" s="9" customFormat="1" ht="14.65" customHeight="1">
      <c r="A22" s="3" t="s">
        <v>3</v>
      </c>
      <c r="B22" s="10" t="s">
        <v>31</v>
      </c>
      <c r="C22" s="4"/>
    </row>
    <row r="23" spans="1:3" s="9" customFormat="1" ht="14.65" customHeight="1">
      <c r="A23" s="1" t="s">
        <v>3</v>
      </c>
      <c r="B23" s="1" t="s">
        <v>32</v>
      </c>
      <c r="C23" s="2"/>
    </row>
    <row r="24" spans="1:3" s="9" customFormat="1" ht="14.65" customHeight="1">
      <c r="A24" s="1" t="s">
        <v>33</v>
      </c>
      <c r="B24" s="1" t="s">
        <v>34</v>
      </c>
      <c r="C24" s="2"/>
    </row>
    <row r="25" spans="1:3" s="9" customFormat="1" ht="14.65" customHeight="1">
      <c r="A25" s="3" t="s">
        <v>3</v>
      </c>
      <c r="B25" s="10" t="s">
        <v>35</v>
      </c>
      <c r="C25" s="4"/>
    </row>
    <row r="26" spans="1:3" s="9" customFormat="1" ht="14.65" customHeight="1">
      <c r="A26" s="3" t="s">
        <v>3</v>
      </c>
      <c r="B26" s="10" t="s">
        <v>36</v>
      </c>
      <c r="C26" s="4"/>
    </row>
    <row r="27" spans="1:3" s="9" customFormat="1" ht="14.65" customHeight="1">
      <c r="A27" s="3" t="s">
        <v>3</v>
      </c>
      <c r="B27" s="10" t="s">
        <v>37</v>
      </c>
      <c r="C27" s="4"/>
    </row>
    <row r="28" spans="1:3" s="9" customFormat="1" ht="14.65" customHeight="1">
      <c r="A28" s="1" t="s">
        <v>3</v>
      </c>
      <c r="B28" s="1" t="s">
        <v>38</v>
      </c>
      <c r="C28" s="2"/>
    </row>
    <row r="29" spans="1:3" s="9" customFormat="1" ht="14.65" customHeight="1">
      <c r="A29" s="1" t="s">
        <v>3</v>
      </c>
      <c r="B29" s="1" t="s">
        <v>39</v>
      </c>
      <c r="C29" s="2"/>
    </row>
    <row r="30" spans="1:3" s="9" customFormat="1" ht="14.65" customHeight="1">
      <c r="A30" s="1" t="s">
        <v>3</v>
      </c>
      <c r="B30" s="1" t="s">
        <v>40</v>
      </c>
      <c r="C30" s="2"/>
    </row>
    <row r="31" spans="1:3" s="9" customFormat="1" ht="14.65" customHeight="1">
      <c r="A31" s="1" t="s">
        <v>41</v>
      </c>
      <c r="B31" s="1" t="s">
        <v>42</v>
      </c>
      <c r="C31" s="2"/>
    </row>
    <row r="32" spans="1:3" s="9" customFormat="1" ht="14.65" customHeight="1">
      <c r="A32" s="3" t="s">
        <v>3</v>
      </c>
      <c r="B32" s="10" t="s">
        <v>43</v>
      </c>
      <c r="C32" s="4"/>
    </row>
    <row r="33" spans="1:3" s="9" customFormat="1" ht="14.65" customHeight="1">
      <c r="A33" s="1" t="s">
        <v>3</v>
      </c>
      <c r="B33" s="1" t="s">
        <v>44</v>
      </c>
      <c r="C33" s="2"/>
    </row>
    <row r="34" spans="1:3" s="9" customFormat="1" ht="14.65" customHeight="1">
      <c r="A34" s="1" t="s">
        <v>45</v>
      </c>
      <c r="B34" s="1" t="s">
        <v>46</v>
      </c>
      <c r="C34" s="2"/>
    </row>
    <row r="35" spans="1:3" s="9" customFormat="1" ht="14.65" customHeight="1">
      <c r="A35" s="3" t="s">
        <v>3</v>
      </c>
      <c r="B35" s="10" t="s">
        <v>47</v>
      </c>
      <c r="C35" s="4"/>
    </row>
    <row r="36" spans="1:3" s="9" customFormat="1" ht="14.65" customHeight="1">
      <c r="A36" s="3" t="s">
        <v>3</v>
      </c>
      <c r="B36" s="10" t="s">
        <v>48</v>
      </c>
      <c r="C36" s="4"/>
    </row>
    <row r="37" spans="1:3" s="9" customFormat="1" ht="14.65" customHeight="1">
      <c r="A37" s="3" t="s">
        <v>3</v>
      </c>
      <c r="B37" s="10" t="s">
        <v>49</v>
      </c>
      <c r="C37" s="4"/>
    </row>
    <row r="38" spans="1:3" s="9" customFormat="1" ht="14.65" customHeight="1">
      <c r="A38" s="1" t="s">
        <v>3</v>
      </c>
      <c r="B38" s="1" t="s">
        <v>50</v>
      </c>
      <c r="C38" s="2"/>
    </row>
    <row r="39" spans="1:3" s="9" customFormat="1" ht="14.65" customHeight="1">
      <c r="A39" s="1" t="s">
        <v>3</v>
      </c>
      <c r="B39" s="1" t="s">
        <v>51</v>
      </c>
      <c r="C39" s="2"/>
    </row>
    <row r="40" spans="1:3" s="9" customFormat="1" ht="14.65" customHeight="1">
      <c r="A40" s="1" t="s">
        <v>3</v>
      </c>
      <c r="B40" s="1" t="s">
        <v>52</v>
      </c>
      <c r="C40" s="2"/>
    </row>
    <row r="41" spans="1:3" s="9" customFormat="1" ht="14.65" customHeight="1">
      <c r="A41" s="1" t="s">
        <v>53</v>
      </c>
      <c r="B41" s="1" t="s">
        <v>54</v>
      </c>
      <c r="C41" s="2"/>
    </row>
    <row r="42" spans="1:3" s="9" customFormat="1" ht="14.65" customHeight="1">
      <c r="A42" s="3" t="s">
        <v>3</v>
      </c>
      <c r="B42" s="10" t="s">
        <v>55</v>
      </c>
      <c r="C42" s="4"/>
    </row>
    <row r="43" spans="1:3" s="9" customFormat="1" ht="14.65" customHeight="1">
      <c r="A43" s="1" t="s">
        <v>3</v>
      </c>
      <c r="B43" s="1" t="s">
        <v>56</v>
      </c>
      <c r="C43" s="2"/>
    </row>
    <row r="44" spans="1:3" s="9" customFormat="1" ht="14.65" customHeight="1">
      <c r="A44" s="1" t="s">
        <v>57</v>
      </c>
      <c r="B44" s="1" t="s">
        <v>58</v>
      </c>
      <c r="C44" s="2"/>
    </row>
    <row r="45" spans="1:3" s="9" customFormat="1" ht="14.65" customHeight="1">
      <c r="A45" s="1" t="s">
        <v>59</v>
      </c>
      <c r="B45" s="1" t="s">
        <v>60</v>
      </c>
      <c r="C45" s="2"/>
    </row>
    <row r="46" spans="1:3" s="9" customFormat="1" ht="14.65" customHeight="1">
      <c r="A46" s="3" t="s">
        <v>3</v>
      </c>
      <c r="B46" s="10" t="s">
        <v>61</v>
      </c>
      <c r="C46" s="4"/>
    </row>
    <row r="47" spans="1:3" s="9" customFormat="1" ht="14.65" customHeight="1">
      <c r="A47" s="3" t="s">
        <v>3</v>
      </c>
      <c r="B47" s="10" t="s">
        <v>62</v>
      </c>
      <c r="C47" s="4"/>
    </row>
    <row r="48" spans="1:3" s="9" customFormat="1" ht="14.65" customHeight="1">
      <c r="A48" s="1" t="s">
        <v>3</v>
      </c>
      <c r="B48" s="1" t="s">
        <v>63</v>
      </c>
      <c r="C48" s="2"/>
    </row>
    <row r="49" spans="1:3" s="9" customFormat="1" ht="14.65" customHeight="1">
      <c r="A49" s="1" t="s">
        <v>3</v>
      </c>
      <c r="B49" s="1" t="s">
        <v>64</v>
      </c>
      <c r="C49" s="2"/>
    </row>
    <row r="50" spans="1:3" s="9" customFormat="1" ht="14.65" customHeight="1">
      <c r="A50" s="1" t="s">
        <v>65</v>
      </c>
      <c r="B50" s="1" t="s">
        <v>66</v>
      </c>
      <c r="C50" s="2"/>
    </row>
    <row r="51" spans="1:3" s="9" customFormat="1" ht="14.65" customHeight="1">
      <c r="A51" s="1" t="s">
        <v>67</v>
      </c>
      <c r="B51" s="1" t="s">
        <v>68</v>
      </c>
      <c r="C51" s="2"/>
    </row>
    <row r="52" spans="1:3" s="9" customFormat="1" ht="14.65" customHeight="1">
      <c r="A52" s="1" t="s">
        <v>69</v>
      </c>
      <c r="B52" s="1" t="s">
        <v>70</v>
      </c>
      <c r="C52" s="2"/>
    </row>
    <row r="53" spans="1:3" s="9" customFormat="1" ht="14.65" customHeight="1">
      <c r="A53" s="3" t="s">
        <v>3</v>
      </c>
      <c r="B53" s="10" t="s">
        <v>71</v>
      </c>
      <c r="C53" s="4"/>
    </row>
    <row r="54" spans="1:3" s="9" customFormat="1" ht="14.65" customHeight="1">
      <c r="A54" s="1" t="s">
        <v>3</v>
      </c>
      <c r="B54" s="1" t="s">
        <v>72</v>
      </c>
      <c r="C54" s="2"/>
    </row>
    <row r="55" spans="1:3" s="9" customFormat="1" ht="14.65" customHeight="1">
      <c r="A55" s="1" t="s">
        <v>73</v>
      </c>
      <c r="B55" s="1" t="s">
        <v>74</v>
      </c>
      <c r="C55" s="2"/>
    </row>
    <row r="56" spans="1:3" s="9" customFormat="1" ht="14.65" customHeight="1">
      <c r="A56" s="1" t="s">
        <v>75</v>
      </c>
      <c r="B56" s="1" t="s">
        <v>76</v>
      </c>
      <c r="C56" s="2"/>
    </row>
    <row r="57" spans="1:3" s="9" customFormat="1" ht="14.65" customHeight="1">
      <c r="A57" s="3" t="s">
        <v>3</v>
      </c>
      <c r="B57" s="10" t="s">
        <v>77</v>
      </c>
      <c r="C57" s="4"/>
    </row>
    <row r="58" spans="1:3" s="9" customFormat="1" ht="14.65" customHeight="1">
      <c r="A58" s="1" t="s">
        <v>3</v>
      </c>
      <c r="B58" s="1" t="s">
        <v>78</v>
      </c>
      <c r="C58" s="2"/>
    </row>
    <row r="59" spans="1:3" s="9" customFormat="1" ht="14.65" customHeight="1">
      <c r="A59" s="1" t="s">
        <v>79</v>
      </c>
      <c r="B59" s="1" t="s">
        <v>80</v>
      </c>
      <c r="C59" s="2"/>
    </row>
    <row r="60" spans="1:3" s="9" customFormat="1" ht="14.65" customHeight="1">
      <c r="A60" s="1" t="s">
        <v>81</v>
      </c>
      <c r="B60" s="1" t="s">
        <v>82</v>
      </c>
      <c r="C60" s="2"/>
    </row>
    <row r="61" spans="1:3" s="9" customFormat="1" ht="14.65" customHeight="1">
      <c r="A61" s="3" t="s">
        <v>3</v>
      </c>
      <c r="B61" s="10" t="s">
        <v>83</v>
      </c>
      <c r="C61" s="4"/>
    </row>
    <row r="62" spans="1:3" s="9" customFormat="1" ht="14.65" customHeight="1">
      <c r="A62" s="1" t="s">
        <v>3</v>
      </c>
      <c r="B62" s="1" t="s">
        <v>84</v>
      </c>
      <c r="C62" s="2"/>
    </row>
    <row r="63" spans="1:3" s="9" customFormat="1" ht="14.65" customHeight="1">
      <c r="A63" s="1" t="s">
        <v>85</v>
      </c>
      <c r="B63" s="1" t="s">
        <v>86</v>
      </c>
      <c r="C63" s="2"/>
    </row>
    <row r="64" spans="1:3" s="9" customFormat="1" ht="14.65" customHeight="1">
      <c r="A64" s="1" t="s">
        <v>87</v>
      </c>
      <c r="B64" s="1" t="s">
        <v>88</v>
      </c>
      <c r="C64" s="2"/>
    </row>
    <row r="65" spans="1:3" s="9" customFormat="1" ht="14.65" customHeight="1">
      <c r="A65" s="1" t="s">
        <v>89</v>
      </c>
      <c r="B65" s="1" t="s">
        <v>90</v>
      </c>
      <c r="C65" s="2"/>
    </row>
    <row r="66" spans="1:3" s="9" customFormat="1" ht="14.65" customHeight="1">
      <c r="A66" s="1" t="s">
        <v>91</v>
      </c>
      <c r="B66" s="1" t="s">
        <v>92</v>
      </c>
      <c r="C66" s="2"/>
    </row>
    <row r="67" spans="1:3" s="9" customFormat="1" ht="14.65" customHeight="1">
      <c r="A67" s="1" t="s">
        <v>93</v>
      </c>
      <c r="B67" s="1" t="s">
        <v>94</v>
      </c>
      <c r="C67" s="2"/>
    </row>
    <row r="68" spans="1:3" s="9" customFormat="1" ht="14.65" customHeight="1">
      <c r="A68" s="1" t="s">
        <v>95</v>
      </c>
      <c r="B68" s="1" t="s">
        <v>96</v>
      </c>
      <c r="C68" s="2"/>
    </row>
    <row r="69" spans="1:3" s="9" customFormat="1" ht="14.65" customHeight="1">
      <c r="A69" s="3" t="s">
        <v>3</v>
      </c>
      <c r="B69" s="10" t="s">
        <v>97</v>
      </c>
      <c r="C69" s="4"/>
    </row>
    <row r="70" spans="1:3" s="9" customFormat="1" ht="14.65" customHeight="1">
      <c r="A70" s="1" t="s">
        <v>3</v>
      </c>
      <c r="B70" s="1" t="s">
        <v>98</v>
      </c>
      <c r="C70" s="2"/>
    </row>
    <row r="71" spans="1:3" s="9" customFormat="1" ht="14.65" customHeight="1">
      <c r="A71" s="1" t="s">
        <v>99</v>
      </c>
      <c r="B71" s="1" t="s">
        <v>100</v>
      </c>
      <c r="C71" s="2"/>
    </row>
    <row r="72" spans="1:3" s="9" customFormat="1" ht="14.65" customHeight="1">
      <c r="A72" s="1" t="s">
        <v>101</v>
      </c>
      <c r="B72" s="1" t="s">
        <v>102</v>
      </c>
      <c r="C72" s="2"/>
    </row>
    <row r="73" spans="1:3" s="9" customFormat="1" ht="14.65" customHeight="1">
      <c r="A73" s="3" t="s">
        <v>3</v>
      </c>
      <c r="B73" s="10" t="s">
        <v>103</v>
      </c>
      <c r="C73" s="4"/>
    </row>
    <row r="74" spans="1:3" s="9" customFormat="1" ht="14.65" customHeight="1">
      <c r="A74" s="1" t="s">
        <v>3</v>
      </c>
      <c r="B74" s="1" t="s">
        <v>104</v>
      </c>
      <c r="C74" s="2"/>
    </row>
    <row r="75" spans="1:3" s="9" customFormat="1" ht="14.65" customHeight="1">
      <c r="A75" s="1" t="s">
        <v>105</v>
      </c>
      <c r="B75" s="1" t="s">
        <v>106</v>
      </c>
      <c r="C75" s="2"/>
    </row>
    <row r="76" spans="1:3" s="9" customFormat="1" ht="14.65" customHeight="1">
      <c r="A76" s="1" t="s">
        <v>107</v>
      </c>
      <c r="B76" s="1" t="s">
        <v>108</v>
      </c>
      <c r="C76" s="2"/>
    </row>
    <row r="77" spans="1:3" s="9" customFormat="1" ht="14.65" customHeight="1">
      <c r="A77" s="3" t="s">
        <v>3</v>
      </c>
      <c r="B77" s="10" t="s">
        <v>109</v>
      </c>
      <c r="C77" s="4"/>
    </row>
    <row r="78" spans="1:3" s="9" customFormat="1" ht="14.65" customHeight="1">
      <c r="A78" s="1" t="s">
        <v>3</v>
      </c>
      <c r="B78" s="1" t="s">
        <v>110</v>
      </c>
      <c r="C78" s="2"/>
    </row>
    <row r="79" spans="1:3" s="9" customFormat="1" ht="14.65" customHeight="1">
      <c r="A79" s="1" t="s">
        <v>111</v>
      </c>
      <c r="B79" s="1" t="s">
        <v>112</v>
      </c>
      <c r="C79" s="2"/>
    </row>
    <row r="80" spans="1:3" s="9" customFormat="1" ht="14.65" customHeight="1">
      <c r="A80" s="1" t="s">
        <v>113</v>
      </c>
      <c r="B80" s="1" t="s">
        <v>114</v>
      </c>
      <c r="C80" s="2">
        <v>400292.65</v>
      </c>
    </row>
    <row r="81" spans="1:3" s="9" customFormat="1" ht="14.65" customHeight="1">
      <c r="A81" s="3" t="s">
        <v>3</v>
      </c>
      <c r="B81" s="10" t="s">
        <v>115</v>
      </c>
      <c r="C81" s="4">
        <f>+C80</f>
        <v>400292.65</v>
      </c>
    </row>
    <row r="82" spans="1:3" s="9" customFormat="1" ht="14.65" customHeight="1">
      <c r="A82" s="1" t="s">
        <v>3</v>
      </c>
      <c r="B82" s="1" t="s">
        <v>116</v>
      </c>
      <c r="C82" s="2"/>
    </row>
    <row r="83" spans="1:3" s="9" customFormat="1" ht="14.65" customHeight="1">
      <c r="A83" s="1" t="s">
        <v>117</v>
      </c>
      <c r="B83" s="1" t="s">
        <v>118</v>
      </c>
      <c r="C83" s="2"/>
    </row>
    <row r="84" spans="1:3" s="9" customFormat="1" ht="14.65" customHeight="1">
      <c r="A84" s="1" t="s">
        <v>119</v>
      </c>
      <c r="B84" s="1" t="s">
        <v>120</v>
      </c>
      <c r="C84" s="2"/>
    </row>
    <row r="85" spans="1:3" s="9" customFormat="1" ht="14.65" customHeight="1">
      <c r="A85" s="3" t="s">
        <v>3</v>
      </c>
      <c r="B85" s="10" t="s">
        <v>121</v>
      </c>
      <c r="C85" s="4"/>
    </row>
    <row r="86" spans="1:3" s="9" customFormat="1" ht="14.65" customHeight="1">
      <c r="A86" s="1" t="s">
        <v>3</v>
      </c>
      <c r="B86" s="1" t="s">
        <v>122</v>
      </c>
      <c r="C86" s="2"/>
    </row>
    <row r="87" spans="1:3" s="9" customFormat="1" ht="14.65" customHeight="1">
      <c r="A87" s="1" t="s">
        <v>123</v>
      </c>
      <c r="B87" s="1" t="s">
        <v>124</v>
      </c>
      <c r="C87" s="2"/>
    </row>
    <row r="88" spans="1:3" s="9" customFormat="1" ht="14.65" customHeight="1">
      <c r="A88" s="1" t="s">
        <v>125</v>
      </c>
      <c r="B88" s="1" t="s">
        <v>126</v>
      </c>
      <c r="C88" s="2">
        <v>0</v>
      </c>
    </row>
    <row r="89" spans="1:3" s="9" customFormat="1" ht="14.65" customHeight="1">
      <c r="A89" s="3" t="s">
        <v>3</v>
      </c>
      <c r="B89" s="10" t="s">
        <v>127</v>
      </c>
      <c r="C89" s="4"/>
    </row>
    <row r="90" spans="1:3" s="9" customFormat="1" ht="14.65" customHeight="1">
      <c r="A90" s="1" t="s">
        <v>3</v>
      </c>
      <c r="B90" s="1" t="s">
        <v>128</v>
      </c>
      <c r="C90" s="2"/>
    </row>
    <row r="91" spans="1:3" s="9" customFormat="1" ht="14.65" customHeight="1">
      <c r="A91" s="1" t="s">
        <v>129</v>
      </c>
      <c r="B91" s="1" t="s">
        <v>130</v>
      </c>
      <c r="C91" s="2"/>
    </row>
    <row r="92" spans="1:3" s="9" customFormat="1" ht="14.65" customHeight="1">
      <c r="A92" s="3" t="s">
        <v>3</v>
      </c>
      <c r="B92" s="10" t="s">
        <v>131</v>
      </c>
      <c r="C92" s="4"/>
    </row>
    <row r="93" spans="1:3" s="9" customFormat="1" ht="14.65" customHeight="1">
      <c r="A93" s="1" t="s">
        <v>3</v>
      </c>
      <c r="B93" s="1" t="s">
        <v>132</v>
      </c>
      <c r="C93" s="2"/>
    </row>
    <row r="94" spans="1:3" s="9" customFormat="1" ht="14.65" customHeight="1">
      <c r="A94" s="1" t="s">
        <v>133</v>
      </c>
      <c r="B94" s="1" t="s">
        <v>134</v>
      </c>
      <c r="C94" s="2"/>
    </row>
    <row r="95" spans="1:3" s="9" customFormat="1" ht="14.65" customHeight="1">
      <c r="A95" s="3" t="s">
        <v>3</v>
      </c>
      <c r="B95" s="10" t="s">
        <v>135</v>
      </c>
      <c r="C95" s="4"/>
    </row>
    <row r="96" spans="1:3" s="9" customFormat="1" ht="14.65" customHeight="1">
      <c r="A96" s="1" t="s">
        <v>3</v>
      </c>
      <c r="B96" s="1" t="s">
        <v>136</v>
      </c>
      <c r="C96" s="2"/>
    </row>
    <row r="97" spans="1:3" s="9" customFormat="1" ht="14.65" customHeight="1">
      <c r="A97" s="1" t="s">
        <v>137</v>
      </c>
      <c r="B97" s="1" t="s">
        <v>138</v>
      </c>
      <c r="C97" s="2"/>
    </row>
    <row r="98" spans="1:3" s="9" customFormat="1" ht="14.65" customHeight="1">
      <c r="A98" s="3" t="s">
        <v>3</v>
      </c>
      <c r="B98" s="10" t="s">
        <v>139</v>
      </c>
      <c r="C98" s="4"/>
    </row>
    <row r="99" spans="1:3" s="9" customFormat="1" ht="14.65" customHeight="1">
      <c r="A99" s="1" t="s">
        <v>3</v>
      </c>
      <c r="B99" s="1" t="s">
        <v>140</v>
      </c>
      <c r="C99" s="2"/>
    </row>
    <row r="100" spans="1:3" s="9" customFormat="1" ht="14.65" customHeight="1">
      <c r="A100" s="1" t="s">
        <v>141</v>
      </c>
      <c r="B100" s="1" t="s">
        <v>142</v>
      </c>
      <c r="C100" s="2">
        <v>22589.09</v>
      </c>
    </row>
    <row r="101" spans="1:3" s="9" customFormat="1" ht="14.65" customHeight="1">
      <c r="A101" s="1" t="s">
        <v>143</v>
      </c>
      <c r="B101" s="1" t="s">
        <v>144</v>
      </c>
      <c r="C101" s="2"/>
    </row>
    <row r="102" spans="1:3" s="9" customFormat="1" ht="14.65" customHeight="1">
      <c r="A102" s="3" t="s">
        <v>3</v>
      </c>
      <c r="B102" s="10" t="s">
        <v>145</v>
      </c>
      <c r="C102" s="4">
        <f>+C100</f>
        <v>22589.09</v>
      </c>
    </row>
    <row r="103" spans="1:3" s="9" customFormat="1" ht="14.65" customHeight="1">
      <c r="A103" s="3" t="s">
        <v>3</v>
      </c>
      <c r="B103" s="10" t="s">
        <v>146</v>
      </c>
      <c r="C103" s="4">
        <f>+C102+C98+C89+C85+C81</f>
        <v>422881.74000000005</v>
      </c>
    </row>
    <row r="104" spans="1:3" s="9" customFormat="1" ht="14.65" customHeight="1">
      <c r="A104" s="3" t="s">
        <v>3</v>
      </c>
      <c r="B104" s="10" t="s">
        <v>147</v>
      </c>
      <c r="C104" s="4">
        <f>+C103+C47</f>
        <v>422881.74000000005</v>
      </c>
    </row>
    <row r="105" spans="1:3" s="9" customFormat="1" ht="14.65" customHeight="1">
      <c r="A105" s="1" t="s">
        <v>3</v>
      </c>
      <c r="B105" s="1" t="s">
        <v>148</v>
      </c>
      <c r="C105" s="2"/>
    </row>
    <row r="106" spans="1:3" s="9" customFormat="1" ht="14.65" customHeight="1">
      <c r="A106" s="1" t="s">
        <v>3</v>
      </c>
      <c r="B106" s="1" t="s">
        <v>149</v>
      </c>
      <c r="C106" s="2"/>
    </row>
    <row r="107" spans="1:3" s="9" customFormat="1" ht="14.65" customHeight="1">
      <c r="A107" s="1" t="s">
        <v>3</v>
      </c>
      <c r="B107" s="1" t="s">
        <v>150</v>
      </c>
      <c r="C107" s="2"/>
    </row>
    <row r="108" spans="1:3" s="9" customFormat="1" ht="14.65" customHeight="1">
      <c r="A108" s="1" t="s">
        <v>151</v>
      </c>
      <c r="B108" s="1" t="s">
        <v>152</v>
      </c>
      <c r="C108" s="2">
        <v>2288.2199999999998</v>
      </c>
    </row>
    <row r="109" spans="1:3" s="9" customFormat="1" ht="14.65" customHeight="1">
      <c r="A109" s="1" t="s">
        <v>153</v>
      </c>
      <c r="B109" s="1" t="s">
        <v>154</v>
      </c>
      <c r="C109" s="2">
        <v>71000000</v>
      </c>
    </row>
    <row r="110" spans="1:3" s="9" customFormat="1" ht="14.65" customHeight="1">
      <c r="A110" s="1" t="s">
        <v>155</v>
      </c>
      <c r="B110" s="1" t="s">
        <v>156</v>
      </c>
      <c r="C110" s="2">
        <v>529896.68000000005</v>
      </c>
    </row>
    <row r="111" spans="1:3" s="9" customFormat="1" ht="14.65" customHeight="1">
      <c r="A111" s="1" t="s">
        <v>157</v>
      </c>
      <c r="B111" s="1" t="s">
        <v>158</v>
      </c>
      <c r="C111" s="2"/>
    </row>
    <row r="112" spans="1:3" s="9" customFormat="1" ht="14.65" customHeight="1">
      <c r="A112" s="3" t="s">
        <v>3</v>
      </c>
      <c r="B112" s="10" t="s">
        <v>159</v>
      </c>
      <c r="C112" s="4">
        <f>SUM(C108:C111)</f>
        <v>71532184.900000006</v>
      </c>
    </row>
    <row r="113" spans="1:3" s="9" customFormat="1" ht="14.65" customHeight="1">
      <c r="A113" s="1" t="s">
        <v>3</v>
      </c>
      <c r="B113" s="1" t="s">
        <v>160</v>
      </c>
      <c r="C113" s="2"/>
    </row>
    <row r="114" spans="1:3" s="9" customFormat="1" ht="14.65" customHeight="1">
      <c r="A114" s="1" t="s">
        <v>161</v>
      </c>
      <c r="B114" s="1" t="s">
        <v>162</v>
      </c>
      <c r="C114" s="2">
        <v>70975614.180000007</v>
      </c>
    </row>
    <row r="115" spans="1:3" s="9" customFormat="1" ht="14.65" customHeight="1">
      <c r="A115" s="1" t="s">
        <v>163</v>
      </c>
      <c r="B115" s="1" t="s">
        <v>164</v>
      </c>
      <c r="C115" s="2"/>
    </row>
    <row r="116" spans="1:3" s="9" customFormat="1" ht="14.65" customHeight="1">
      <c r="A116" s="3" t="s">
        <v>3</v>
      </c>
      <c r="B116" s="10" t="s">
        <v>165</v>
      </c>
      <c r="C116" s="4">
        <f>SUM(C114:C115)</f>
        <v>70975614.180000007</v>
      </c>
    </row>
    <row r="117" spans="1:3" s="9" customFormat="1" ht="14.65" customHeight="1">
      <c r="A117" s="3"/>
      <c r="B117" s="1" t="s">
        <v>166</v>
      </c>
      <c r="C117" s="4"/>
    </row>
    <row r="118" spans="1:3" s="9" customFormat="1" ht="14.65" customHeight="1">
      <c r="A118" s="13" t="s">
        <v>167</v>
      </c>
      <c r="B118" s="13" t="s">
        <v>168</v>
      </c>
      <c r="C118" s="4"/>
    </row>
    <row r="119" spans="1:3" s="9" customFormat="1" ht="14.65" customHeight="1">
      <c r="A119" s="3"/>
      <c r="B119" s="10" t="s">
        <v>169</v>
      </c>
      <c r="C119" s="4"/>
    </row>
    <row r="120" spans="1:3" s="9" customFormat="1" ht="14.65" customHeight="1">
      <c r="A120" s="3" t="s">
        <v>3</v>
      </c>
      <c r="B120" s="10" t="s">
        <v>170</v>
      </c>
      <c r="C120" s="4">
        <f>+C119+C116+C112</f>
        <v>142507799.08000001</v>
      </c>
    </row>
    <row r="121" spans="1:3" s="9" customFormat="1" ht="14.65" customHeight="1">
      <c r="A121" s="1" t="s">
        <v>3</v>
      </c>
      <c r="B121" s="1" t="s">
        <v>171</v>
      </c>
      <c r="C121" s="2"/>
    </row>
    <row r="122" spans="1:3" s="9" customFormat="1" ht="14.65" customHeight="1">
      <c r="A122" s="1" t="s">
        <v>3</v>
      </c>
      <c r="B122" s="1" t="s">
        <v>172</v>
      </c>
      <c r="C122" s="2"/>
    </row>
    <row r="123" spans="1:3" s="9" customFormat="1" ht="14.65" customHeight="1">
      <c r="A123" s="1" t="s">
        <v>173</v>
      </c>
      <c r="B123" s="1" t="s">
        <v>174</v>
      </c>
      <c r="C123" s="2">
        <v>6753898.6799999997</v>
      </c>
    </row>
    <row r="124" spans="1:3" s="9" customFormat="1" ht="14.65" customHeight="1">
      <c r="A124" s="3" t="s">
        <v>3</v>
      </c>
      <c r="B124" s="10" t="s">
        <v>175</v>
      </c>
      <c r="C124" s="11">
        <v>6753898.6799999997</v>
      </c>
    </row>
    <row r="125" spans="1:3" s="9" customFormat="1" ht="14.65" customHeight="1">
      <c r="A125" s="1" t="s">
        <v>3</v>
      </c>
      <c r="B125" s="1" t="s">
        <v>176</v>
      </c>
      <c r="C125" s="4"/>
    </row>
    <row r="126" spans="1:3" s="9" customFormat="1" ht="14.65" customHeight="1">
      <c r="A126" s="1" t="s">
        <v>177</v>
      </c>
      <c r="B126" s="1" t="s">
        <v>178</v>
      </c>
      <c r="C126" s="12">
        <v>16491320.619999999</v>
      </c>
    </row>
    <row r="127" spans="1:3" s="9" customFormat="1" ht="14.65" customHeight="1">
      <c r="A127" s="3"/>
      <c r="B127" s="10" t="s">
        <v>179</v>
      </c>
      <c r="C127" s="11">
        <v>16491320.619999999</v>
      </c>
    </row>
    <row r="128" spans="1:3" s="9" customFormat="1" ht="14.65" customHeight="1">
      <c r="A128" s="1" t="s">
        <v>3</v>
      </c>
      <c r="B128" s="1" t="s">
        <v>180</v>
      </c>
      <c r="C128" s="4"/>
    </row>
    <row r="129" spans="1:3" s="9" customFormat="1" ht="14.65" customHeight="1">
      <c r="A129" s="1" t="s">
        <v>181</v>
      </c>
      <c r="B129" s="1" t="s">
        <v>182</v>
      </c>
      <c r="C129" s="4"/>
    </row>
    <row r="130" spans="1:3" s="9" customFormat="1" ht="14.65" customHeight="1">
      <c r="A130" s="3"/>
      <c r="B130" s="10" t="s">
        <v>183</v>
      </c>
      <c r="C130" s="4"/>
    </row>
    <row r="131" spans="1:3" s="9" customFormat="1" ht="14.65" customHeight="1">
      <c r="A131" s="3" t="s">
        <v>3</v>
      </c>
      <c r="B131" s="10" t="s">
        <v>184</v>
      </c>
      <c r="C131" s="4">
        <f>+C130+C127+C124</f>
        <v>23245219.299999997</v>
      </c>
    </row>
    <row r="132" spans="1:3" s="9" customFormat="1" ht="14.65" customHeight="1">
      <c r="A132" s="1" t="s">
        <v>3</v>
      </c>
      <c r="B132" s="1" t="s">
        <v>185</v>
      </c>
      <c r="C132" s="2"/>
    </row>
    <row r="133" spans="1:3" s="9" customFormat="1" ht="14.65" customHeight="1">
      <c r="A133" s="1" t="s">
        <v>3</v>
      </c>
      <c r="B133" s="1" t="s">
        <v>186</v>
      </c>
      <c r="C133" s="2"/>
    </row>
    <row r="134" spans="1:3" s="9" customFormat="1" ht="14.65" customHeight="1">
      <c r="A134" s="1" t="s">
        <v>187</v>
      </c>
      <c r="B134" s="1" t="s">
        <v>188</v>
      </c>
      <c r="C134" s="2">
        <v>15000</v>
      </c>
    </row>
    <row r="135" spans="1:3" s="9" customFormat="1" ht="14.65" customHeight="1">
      <c r="A135" s="3" t="s">
        <v>3</v>
      </c>
      <c r="B135" s="10" t="s">
        <v>189</v>
      </c>
      <c r="C135" s="11">
        <v>15000</v>
      </c>
    </row>
    <row r="136" spans="1:3" s="9" customFormat="1" ht="14.65" customHeight="1">
      <c r="A136" s="1" t="s">
        <v>3</v>
      </c>
      <c r="B136" s="1" t="s">
        <v>190</v>
      </c>
      <c r="C136" s="4"/>
    </row>
    <row r="137" spans="1:3" s="9" customFormat="1" ht="14.65" customHeight="1">
      <c r="A137" s="1" t="s">
        <v>191</v>
      </c>
      <c r="B137" s="1" t="s">
        <v>192</v>
      </c>
      <c r="C137" s="12">
        <v>13200</v>
      </c>
    </row>
    <row r="138" spans="1:3" s="9" customFormat="1" ht="14.65" customHeight="1">
      <c r="A138" s="3" t="s">
        <v>3</v>
      </c>
      <c r="B138" s="10" t="s">
        <v>193</v>
      </c>
      <c r="C138" s="11">
        <v>13200</v>
      </c>
    </row>
    <row r="139" spans="1:3" s="9" customFormat="1" ht="14.65" customHeight="1">
      <c r="A139" s="3" t="s">
        <v>3</v>
      </c>
      <c r="B139" s="10" t="s">
        <v>194</v>
      </c>
      <c r="C139" s="4">
        <f t="shared" ref="C139" si="0">+C138+C135</f>
        <v>28200</v>
      </c>
    </row>
    <row r="140" spans="1:3" s="9" customFormat="1" ht="14.65" customHeight="1">
      <c r="A140" s="3" t="s">
        <v>3</v>
      </c>
      <c r="B140" s="10" t="s">
        <v>195</v>
      </c>
      <c r="C140" s="4">
        <f t="shared" ref="C140" si="1">+C139+C131+C120</f>
        <v>165781218.38</v>
      </c>
    </row>
    <row r="141" spans="1:3" s="9" customFormat="1" ht="14.65" customHeight="1">
      <c r="A141" s="1" t="s">
        <v>3</v>
      </c>
      <c r="B141" s="1" t="s">
        <v>196</v>
      </c>
      <c r="C141" s="2"/>
    </row>
    <row r="142" spans="1:3" s="9" customFormat="1" ht="14.65" customHeight="1">
      <c r="A142" s="1" t="s">
        <v>3</v>
      </c>
      <c r="B142" s="1" t="s">
        <v>197</v>
      </c>
      <c r="C142" s="2"/>
    </row>
    <row r="143" spans="1:3" s="9" customFormat="1" ht="14.65" customHeight="1">
      <c r="A143" s="1" t="s">
        <v>3</v>
      </c>
      <c r="B143" s="1" t="s">
        <v>198</v>
      </c>
      <c r="C143" s="2"/>
    </row>
    <row r="144" spans="1:3" s="9" customFormat="1" ht="14.65" customHeight="1">
      <c r="A144" s="1" t="s">
        <v>199</v>
      </c>
      <c r="B144" s="1" t="s">
        <v>200</v>
      </c>
      <c r="C144" s="2"/>
    </row>
    <row r="145" spans="1:3" s="9" customFormat="1" ht="14.65" customHeight="1">
      <c r="A145" s="3" t="s">
        <v>3</v>
      </c>
      <c r="B145" s="10" t="s">
        <v>201</v>
      </c>
      <c r="C145" s="4"/>
    </row>
    <row r="146" spans="1:3" s="9" customFormat="1" ht="14.65" customHeight="1">
      <c r="A146" s="3" t="s">
        <v>3</v>
      </c>
      <c r="B146" s="10" t="s">
        <v>202</v>
      </c>
      <c r="C146" s="4"/>
    </row>
    <row r="147" spans="1:3" s="9" customFormat="1" ht="14.65" customHeight="1">
      <c r="A147" s="1" t="s">
        <v>3</v>
      </c>
      <c r="B147" s="1" t="s">
        <v>203</v>
      </c>
      <c r="C147" s="2"/>
    </row>
    <row r="148" spans="1:3" s="9" customFormat="1" ht="14.65" customHeight="1">
      <c r="A148" s="1" t="s">
        <v>3</v>
      </c>
      <c r="B148" s="1" t="s">
        <v>204</v>
      </c>
      <c r="C148" s="2"/>
    </row>
    <row r="149" spans="1:3" s="9" customFormat="1" ht="14.65" customHeight="1">
      <c r="A149" s="1" t="s">
        <v>205</v>
      </c>
      <c r="B149" s="1" t="s">
        <v>206</v>
      </c>
      <c r="C149" s="2"/>
    </row>
    <row r="150" spans="1:3" s="9" customFormat="1" ht="14.65" customHeight="1">
      <c r="A150" s="3" t="s">
        <v>3</v>
      </c>
      <c r="B150" s="10" t="s">
        <v>207</v>
      </c>
      <c r="C150" s="4"/>
    </row>
    <row r="151" spans="1:3" s="9" customFormat="1" ht="14.65" customHeight="1">
      <c r="A151" s="1" t="s">
        <v>3</v>
      </c>
      <c r="B151" s="1" t="s">
        <v>208</v>
      </c>
      <c r="C151" s="2"/>
    </row>
    <row r="152" spans="1:3" s="9" customFormat="1" ht="14.65" customHeight="1">
      <c r="A152" s="1" t="s">
        <v>209</v>
      </c>
      <c r="B152" s="1" t="s">
        <v>210</v>
      </c>
      <c r="C152" s="2"/>
    </row>
    <row r="153" spans="1:3" s="9" customFormat="1" ht="14.65" customHeight="1">
      <c r="A153" s="3" t="s">
        <v>3</v>
      </c>
      <c r="B153" s="10" t="s">
        <v>211</v>
      </c>
      <c r="C153" s="4"/>
    </row>
    <row r="154" spans="1:3" s="9" customFormat="1" ht="14.65" customHeight="1">
      <c r="A154" s="3" t="s">
        <v>3</v>
      </c>
      <c r="B154" s="10" t="s">
        <v>212</v>
      </c>
      <c r="C154" s="4"/>
    </row>
    <row r="155" spans="1:3" s="9" customFormat="1" ht="14.65" customHeight="1">
      <c r="A155" s="1" t="s">
        <v>3</v>
      </c>
      <c r="B155" s="1" t="s">
        <v>213</v>
      </c>
      <c r="C155" s="2"/>
    </row>
    <row r="156" spans="1:3" s="9" customFormat="1" ht="14.65" customHeight="1">
      <c r="A156" s="1" t="s">
        <v>3</v>
      </c>
      <c r="B156" s="1" t="s">
        <v>214</v>
      </c>
      <c r="C156" s="2"/>
    </row>
    <row r="157" spans="1:3" s="9" customFormat="1" ht="14.65" customHeight="1">
      <c r="A157" s="1" t="s">
        <v>215</v>
      </c>
      <c r="B157" s="1" t="s">
        <v>216</v>
      </c>
      <c r="C157" s="2">
        <v>444.4</v>
      </c>
    </row>
    <row r="158" spans="1:3" s="9" customFormat="1" ht="14.65" customHeight="1">
      <c r="A158" s="3" t="s">
        <v>3</v>
      </c>
      <c r="B158" s="10" t="s">
        <v>217</v>
      </c>
      <c r="C158" s="11">
        <v>444.4</v>
      </c>
    </row>
    <row r="159" spans="1:3" s="9" customFormat="1" ht="14.65" customHeight="1">
      <c r="A159" s="3" t="s">
        <v>3</v>
      </c>
      <c r="B159" s="10" t="s">
        <v>218</v>
      </c>
      <c r="C159" s="11">
        <v>444.4</v>
      </c>
    </row>
    <row r="160" spans="1:3" s="9" customFormat="1" ht="14.65" customHeight="1">
      <c r="A160" s="3" t="s">
        <v>3</v>
      </c>
      <c r="B160" s="10" t="s">
        <v>219</v>
      </c>
      <c r="C160" s="11">
        <v>444.4</v>
      </c>
    </row>
    <row r="161" spans="1:3" s="9" customFormat="1" ht="14.65" customHeight="1">
      <c r="A161" s="14" t="s">
        <v>3</v>
      </c>
      <c r="B161" s="14" t="s">
        <v>220</v>
      </c>
      <c r="C161" s="5">
        <f t="shared" ref="C161" si="2">+C160+C140+C104</f>
        <v>166204544.52000001</v>
      </c>
    </row>
  </sheetData>
  <mergeCells count="3">
    <mergeCell ref="C2:C3"/>
    <mergeCell ref="A1:B1"/>
    <mergeCell ref="A2:B2"/>
  </mergeCells>
  <pageMargins left="0.39370078740157483" right="0.39370078740157483" top="0.78740157480314965" bottom="0.39370078740157483" header="0.39370078740157483" footer="0"/>
  <pageSetup paperSize="8" scale="70" fitToHeight="0" pageOrder="overThenDown" orientation="portrait"/>
  <headerFooter>
    <oddHeader>&amp;L&amp;"Garamond,Grassetto"&amp;16&amp;K000000ANPAL - Bilancio consuntivo finanziario Gestionale 2017 - Uscite  Fondo di Rotazione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Pagamenti</vt:lpstr>
      <vt:lpstr>Pagamenti!JR_PAGE_ANCHOR_0_2</vt:lpstr>
      <vt:lpstr>Pagamenti!Titoli_stampa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2020-06-12T17:23:55Z</dcterms:created>
  <dcterms:modified xsi:type="dcterms:W3CDTF">2020-06-12T19:10:16Z</dcterms:modified>
</cp:coreProperties>
</file>