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lentina.Mazzotta\Desktop\Circolare ammissibilità def\"/>
    </mc:Choice>
  </mc:AlternateContent>
  <xr:revisionPtr revIDLastSave="0" documentId="13_ncr:1_{822B9B02-5DEA-40B4-801D-C495E3ADB7F4}" xr6:coauthVersionLast="44" xr6:coauthVersionMax="44" xr10:uidLastSave="{00000000-0000-0000-0000-000000000000}"/>
  <bookViews>
    <workbookView xWindow="-108" yWindow="-108" windowWidth="23256" windowHeight="12576" xr2:uid="{900F68BE-5B86-5044-BFC0-7DB7F6DB2B8E}"/>
  </bookViews>
  <sheets>
    <sheet name="Foglio1" sheetId="1" r:id="rId1"/>
  </sheets>
  <definedNames>
    <definedName name="_xlnm.Print_Area" localSheetId="0">Foglio1!$A$1:$N$21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1" l="1"/>
  <c r="J12" i="1"/>
  <c r="L12" i="1" s="1"/>
  <c r="N12" i="1" s="1"/>
  <c r="J13" i="1"/>
  <c r="L13" i="1" s="1"/>
  <c r="N13" i="1" s="1"/>
  <c r="J14" i="1"/>
  <c r="L14" i="1" s="1"/>
  <c r="N14" i="1" s="1"/>
  <c r="J15" i="1"/>
  <c r="L15" i="1" s="1"/>
  <c r="N15" i="1" s="1"/>
  <c r="J16" i="1"/>
  <c r="J17" i="1"/>
  <c r="L17" i="1" s="1"/>
  <c r="N17" i="1" s="1"/>
  <c r="J18" i="1"/>
  <c r="L18" i="1" s="1"/>
  <c r="N18" i="1" s="1"/>
  <c r="J19" i="1"/>
  <c r="L19" i="1" s="1"/>
  <c r="N19" i="1" s="1"/>
  <c r="J20" i="1"/>
  <c r="L20" i="1" s="1"/>
  <c r="N20" i="1" s="1"/>
  <c r="L11" i="1"/>
  <c r="N11" i="1" s="1"/>
  <c r="L16" i="1"/>
  <c r="N16" i="1" s="1"/>
  <c r="J8" i="1"/>
  <c r="L8" i="1" s="1"/>
  <c r="N8" i="1" s="1"/>
  <c r="J9" i="1"/>
  <c r="L9" i="1" s="1"/>
  <c r="N9" i="1" s="1"/>
  <c r="J10" i="1"/>
  <c r="L10" i="1" s="1"/>
  <c r="N10" i="1" s="1"/>
  <c r="J6" i="1"/>
  <c r="L6" i="1" s="1"/>
  <c r="N6" i="1" s="1"/>
  <c r="J7" i="1"/>
  <c r="L7" i="1" s="1"/>
  <c r="N7" i="1" s="1"/>
  <c r="J5" i="1"/>
  <c r="L5" i="1" s="1"/>
  <c r="N5" i="1" s="1"/>
  <c r="N21" i="1" l="1"/>
</calcChain>
</file>

<file path=xl/sharedStrings.xml><?xml version="1.0" encoding="utf-8"?>
<sst xmlns="http://schemas.openxmlformats.org/spreadsheetml/2006/main" count="38" uniqueCount="38">
  <si>
    <t>N. prog.</t>
  </si>
  <si>
    <t>Nominativo</t>
  </si>
  <si>
    <t>Codice Fiscale</t>
  </si>
  <si>
    <t>Livello CCNL (DS, D, C, BS, B, A)</t>
  </si>
  <si>
    <t>Reparto COVID 19</t>
  </si>
  <si>
    <t>Modalità di selezione ex DL n. 14 del 9-3-20</t>
  </si>
  <si>
    <t>…</t>
  </si>
  <si>
    <t>DS</t>
  </si>
  <si>
    <t>B</t>
  </si>
  <si>
    <t>indicare SI/NO</t>
  </si>
  <si>
    <t>Totale giorni naturali e consecutivi</t>
  </si>
  <si>
    <t>Data avvio servizio in reparto COVID</t>
  </si>
  <si>
    <t>Data termine servizio nel reparto COVID</t>
  </si>
  <si>
    <t>D</t>
  </si>
  <si>
    <t>C</t>
  </si>
  <si>
    <t>BS</t>
  </si>
  <si>
    <t>A</t>
  </si>
  <si>
    <t>Totale giorni in servizio</t>
  </si>
  <si>
    <t>(a)</t>
  </si>
  <si>
    <t>TOTALE CONTRIBUTO</t>
  </si>
  <si>
    <t>Impegno tempo  giornaliero (Full-time indicare 100% o Part-time, indicare percentuale)</t>
  </si>
  <si>
    <t>TOTALE</t>
  </si>
  <si>
    <t>UCS giornaliera per ciascun livello CCNL</t>
  </si>
  <si>
    <t>(b)</t>
  </si>
  <si>
    <t>(c)</t>
  </si>
  <si>
    <t>(d)</t>
  </si>
  <si>
    <t>(e)</t>
  </si>
  <si>
    <t>(f)</t>
  </si>
  <si>
    <t>(g)</t>
  </si>
  <si>
    <t>(h)</t>
  </si>
  <si>
    <t>(i)</t>
  </si>
  <si>
    <t>(l = i - h)</t>
  </si>
  <si>
    <t>(m)</t>
  </si>
  <si>
    <t>(n = l - m)</t>
  </si>
  <si>
    <t>(o)</t>
  </si>
  <si>
    <t>(p = o x n x e)</t>
  </si>
  <si>
    <t>Prospetto riepilogativo per la rendicontazione delle nuove assunzioni di personale incaricato a reparti COVID-2019 - LAVORO ORDINARIO</t>
  </si>
  <si>
    <r>
      <t xml:space="preserve">Giorni totali di sospensione </t>
    </r>
    <r>
      <rPr>
        <b/>
        <sz val="12"/>
        <rFont val="Calibri (Corpo)_x0000_"/>
      </rPr>
      <t>(ad es. maternità, malattia oltre il 3° gg, aspettativa, ass. ingiustificata)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</si>
</sst>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 (Corpo)_x0000_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2" fontId="0" fillId="0" borderId="0" xfId="0" applyNumberFormat="1" applyAlignment="1">
      <alignment horizontal="justify" vertical="center" wrapText="1"/>
    </xf>
    <xf numFmtId="0" fontId="0" fillId="0" borderId="1" xfId="0" applyBorder="1"/>
    <xf numFmtId="2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/>
    <xf numFmtId="4" fontId="0" fillId="0" borderId="1" xfId="0" applyNumberFormat="1" applyBorder="1"/>
    <xf numFmtId="4" fontId="1" fillId="0" borderId="1" xfId="0" applyNumberFormat="1" applyFont="1" applyBorder="1"/>
    <xf numFmtId="10" fontId="0" fillId="0" borderId="1" xfId="0" applyNumberFormat="1" applyBorder="1"/>
    <xf numFmtId="2" fontId="1" fillId="2" borderId="1" xfId="0" applyNumberFormat="1" applyFont="1" applyFill="1" applyBorder="1" applyAlignment="1">
      <alignment horizontal="center" vertical="center" wrapText="1"/>
    </xf>
    <xf numFmtId="1" fontId="0" fillId="2" borderId="1" xfId="0" applyNumberFormat="1" applyFill="1" applyBorder="1"/>
    <xf numFmtId="4" fontId="0" fillId="2" borderId="1" xfId="0" applyNumberFormat="1" applyFill="1" applyBorder="1"/>
    <xf numFmtId="4" fontId="1" fillId="2" borderId="1" xfId="0" applyNumberFormat="1" applyFont="1" applyFill="1" applyBorder="1"/>
    <xf numFmtId="0" fontId="2" fillId="0" borderId="0" xfId="0" applyFont="1"/>
    <xf numFmtId="2" fontId="3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BCA05-0EB2-CE42-9309-3BD9E818EF5C}">
  <dimension ref="A1:N21"/>
  <sheetViews>
    <sheetView tabSelected="1" zoomScale="80" zoomScaleNormal="80" workbookViewId="0">
      <selection activeCell="F12" sqref="F12"/>
    </sheetView>
  </sheetViews>
  <sheetFormatPr defaultColWidth="11.19921875" defaultRowHeight="15.6"/>
  <cols>
    <col min="1" max="1" width="7" customWidth="1"/>
    <col min="2" max="2" width="13.796875" customWidth="1"/>
    <col min="3" max="3" width="8.5" customWidth="1"/>
    <col min="4" max="4" width="7.5" customWidth="1"/>
    <col min="5" max="5" width="16.69921875" customWidth="1"/>
    <col min="6" max="6" width="13.796875" customWidth="1"/>
    <col min="7" max="7" width="10.19921875" customWidth="1"/>
    <col min="8" max="8" width="10.796875" customWidth="1"/>
    <col min="9" max="9" width="13" customWidth="1"/>
    <col min="10" max="10" width="11.296875" customWidth="1"/>
    <col min="11" max="11" width="14" customWidth="1"/>
    <col min="12" max="12" width="9.5" customWidth="1"/>
    <col min="13" max="13" width="12.796875" customWidth="1"/>
    <col min="14" max="14" width="14.796875" customWidth="1"/>
  </cols>
  <sheetData>
    <row r="1" spans="1:14" ht="18">
      <c r="A1" s="13" t="s">
        <v>36</v>
      </c>
    </row>
    <row r="3" spans="1:14" s="1" customFormat="1" ht="140.4">
      <c r="A3" s="3" t="s">
        <v>0</v>
      </c>
      <c r="B3" s="3" t="s">
        <v>1</v>
      </c>
      <c r="C3" s="3" t="s">
        <v>2</v>
      </c>
      <c r="D3" s="3" t="s">
        <v>3</v>
      </c>
      <c r="E3" s="3" t="s">
        <v>20</v>
      </c>
      <c r="F3" s="3" t="s">
        <v>5</v>
      </c>
      <c r="G3" s="3" t="s">
        <v>4</v>
      </c>
      <c r="H3" s="3" t="s">
        <v>11</v>
      </c>
      <c r="I3" s="3" t="s">
        <v>12</v>
      </c>
      <c r="J3" s="9" t="s">
        <v>10</v>
      </c>
      <c r="K3" s="14" t="s">
        <v>37</v>
      </c>
      <c r="L3" s="9" t="s">
        <v>17</v>
      </c>
      <c r="M3" s="3" t="s">
        <v>22</v>
      </c>
      <c r="N3" s="9" t="s">
        <v>19</v>
      </c>
    </row>
    <row r="4" spans="1:14" s="1" customFormat="1" ht="19.05" customHeight="1">
      <c r="A4" s="3" t="s">
        <v>18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  <c r="I4" s="3" t="s">
        <v>30</v>
      </c>
      <c r="J4" s="9" t="s">
        <v>31</v>
      </c>
      <c r="K4" s="3" t="s">
        <v>32</v>
      </c>
      <c r="L4" s="9" t="s">
        <v>33</v>
      </c>
      <c r="M4" s="3" t="s">
        <v>34</v>
      </c>
      <c r="N4" s="9" t="s">
        <v>35</v>
      </c>
    </row>
    <row r="5" spans="1:14">
      <c r="A5" s="4">
        <v>1</v>
      </c>
      <c r="B5" s="2"/>
      <c r="C5" s="2"/>
      <c r="D5" s="4" t="s">
        <v>7</v>
      </c>
      <c r="E5" s="8">
        <v>1</v>
      </c>
      <c r="F5" s="4" t="s">
        <v>9</v>
      </c>
      <c r="G5" s="2"/>
      <c r="H5" s="5">
        <v>43905</v>
      </c>
      <c r="I5" s="5">
        <v>43992</v>
      </c>
      <c r="J5" s="10">
        <f t="shared" ref="J5:J10" si="0">I5-H5</f>
        <v>87</v>
      </c>
      <c r="K5" s="2">
        <v>0</v>
      </c>
      <c r="L5" s="10">
        <f>J5-K5</f>
        <v>87</v>
      </c>
      <c r="M5" s="6">
        <v>131.78342857142854</v>
      </c>
      <c r="N5" s="11">
        <f>M5*L5*E5</f>
        <v>11465.158285714284</v>
      </c>
    </row>
    <row r="6" spans="1:14">
      <c r="A6" s="4">
        <v>2</v>
      </c>
      <c r="B6" s="2"/>
      <c r="C6" s="2"/>
      <c r="D6" s="4" t="s">
        <v>13</v>
      </c>
      <c r="E6" s="8">
        <v>1</v>
      </c>
      <c r="F6" s="2"/>
      <c r="G6" s="2"/>
      <c r="H6" s="5">
        <v>43910</v>
      </c>
      <c r="I6" s="5">
        <v>43992</v>
      </c>
      <c r="J6" s="10">
        <f t="shared" si="0"/>
        <v>82</v>
      </c>
      <c r="K6" s="2">
        <v>25</v>
      </c>
      <c r="L6" s="10">
        <f t="shared" ref="L6:L20" si="1">J6-K6</f>
        <v>57</v>
      </c>
      <c r="M6" s="6">
        <v>121.02840952380951</v>
      </c>
      <c r="N6" s="11">
        <f t="shared" ref="N6:N20" si="2">M6*L6*E6</f>
        <v>6898.6193428571423</v>
      </c>
    </row>
    <row r="7" spans="1:14">
      <c r="A7" s="4">
        <v>3</v>
      </c>
      <c r="B7" s="2"/>
      <c r="C7" s="2"/>
      <c r="D7" s="4" t="s">
        <v>14</v>
      </c>
      <c r="E7" s="8">
        <v>1</v>
      </c>
      <c r="F7" s="2"/>
      <c r="G7" s="2"/>
      <c r="H7" s="5">
        <v>43891</v>
      </c>
      <c r="I7" s="5">
        <v>43992</v>
      </c>
      <c r="J7" s="10">
        <f t="shared" si="0"/>
        <v>101</v>
      </c>
      <c r="K7" s="2">
        <v>10</v>
      </c>
      <c r="L7" s="10">
        <f t="shared" si="1"/>
        <v>91</v>
      </c>
      <c r="M7" s="6">
        <v>110.81610833333332</v>
      </c>
      <c r="N7" s="11">
        <f t="shared" si="2"/>
        <v>10084.265858333332</v>
      </c>
    </row>
    <row r="8" spans="1:14">
      <c r="A8" s="4">
        <v>4</v>
      </c>
      <c r="B8" s="2"/>
      <c r="C8" s="2"/>
      <c r="D8" s="4" t="s">
        <v>15</v>
      </c>
      <c r="E8" s="8">
        <v>1</v>
      </c>
      <c r="F8" s="2"/>
      <c r="G8" s="2"/>
      <c r="H8" s="5">
        <v>43891</v>
      </c>
      <c r="I8" s="5">
        <v>43992</v>
      </c>
      <c r="J8" s="10">
        <f t="shared" si="0"/>
        <v>101</v>
      </c>
      <c r="K8" s="2">
        <v>0</v>
      </c>
      <c r="L8" s="10">
        <f t="shared" si="1"/>
        <v>101</v>
      </c>
      <c r="M8" s="6">
        <v>98.75759166666667</v>
      </c>
      <c r="N8" s="11">
        <f t="shared" si="2"/>
        <v>9974.5167583333332</v>
      </c>
    </row>
    <row r="9" spans="1:14">
      <c r="A9" s="4">
        <v>5</v>
      </c>
      <c r="B9" s="2"/>
      <c r="C9" s="2"/>
      <c r="D9" s="4" t="s">
        <v>8</v>
      </c>
      <c r="E9" s="8">
        <v>0.75</v>
      </c>
      <c r="F9" s="2"/>
      <c r="G9" s="2"/>
      <c r="H9" s="5">
        <v>43891</v>
      </c>
      <c r="I9" s="5">
        <v>43992</v>
      </c>
      <c r="J9" s="10">
        <f t="shared" si="0"/>
        <v>101</v>
      </c>
      <c r="K9" s="2">
        <v>0</v>
      </c>
      <c r="L9" s="10">
        <f t="shared" si="1"/>
        <v>101</v>
      </c>
      <c r="M9" s="6">
        <v>94.475119444444431</v>
      </c>
      <c r="N9" s="11">
        <f t="shared" si="2"/>
        <v>7156.4902979166654</v>
      </c>
    </row>
    <row r="10" spans="1:14">
      <c r="A10" s="4">
        <v>6</v>
      </c>
      <c r="B10" s="2"/>
      <c r="C10" s="2"/>
      <c r="D10" s="4" t="s">
        <v>16</v>
      </c>
      <c r="E10" s="8">
        <v>0.5</v>
      </c>
      <c r="F10" s="2"/>
      <c r="G10" s="2"/>
      <c r="H10" s="5">
        <v>43891</v>
      </c>
      <c r="I10" s="5">
        <v>43992</v>
      </c>
      <c r="J10" s="10">
        <f t="shared" si="0"/>
        <v>101</v>
      </c>
      <c r="K10" s="2">
        <v>0</v>
      </c>
      <c r="L10" s="10">
        <f t="shared" si="1"/>
        <v>101</v>
      </c>
      <c r="M10" s="6">
        <v>87.173769444444432</v>
      </c>
      <c r="N10" s="11">
        <f t="shared" si="2"/>
        <v>4402.275356944444</v>
      </c>
    </row>
    <row r="11" spans="1:14">
      <c r="A11" s="4" t="s">
        <v>6</v>
      </c>
      <c r="B11" s="2"/>
      <c r="C11" s="2"/>
      <c r="D11" s="4"/>
      <c r="E11" s="8"/>
      <c r="F11" s="2"/>
      <c r="G11" s="2"/>
      <c r="H11" s="5"/>
      <c r="I11" s="5"/>
      <c r="J11" s="10">
        <f t="shared" ref="J11:J20" si="3">I11-H11</f>
        <v>0</v>
      </c>
      <c r="K11" s="2"/>
      <c r="L11" s="10">
        <f t="shared" si="1"/>
        <v>0</v>
      </c>
      <c r="M11" s="6"/>
      <c r="N11" s="11">
        <f t="shared" si="2"/>
        <v>0</v>
      </c>
    </row>
    <row r="12" spans="1:14">
      <c r="A12" s="4"/>
      <c r="B12" s="2"/>
      <c r="C12" s="2"/>
      <c r="D12" s="4"/>
      <c r="E12" s="8"/>
      <c r="F12" s="2"/>
      <c r="G12" s="2"/>
      <c r="H12" s="5"/>
      <c r="I12" s="5"/>
      <c r="J12" s="10">
        <f t="shared" si="3"/>
        <v>0</v>
      </c>
      <c r="K12" s="2"/>
      <c r="L12" s="10">
        <f t="shared" si="1"/>
        <v>0</v>
      </c>
      <c r="M12" s="6"/>
      <c r="N12" s="11">
        <f t="shared" si="2"/>
        <v>0</v>
      </c>
    </row>
    <row r="13" spans="1:14">
      <c r="A13" s="4"/>
      <c r="B13" s="2"/>
      <c r="C13" s="2"/>
      <c r="D13" s="4"/>
      <c r="E13" s="8"/>
      <c r="F13" s="2"/>
      <c r="G13" s="2"/>
      <c r="H13" s="5"/>
      <c r="I13" s="5"/>
      <c r="J13" s="10">
        <f t="shared" si="3"/>
        <v>0</v>
      </c>
      <c r="K13" s="2"/>
      <c r="L13" s="10">
        <f t="shared" si="1"/>
        <v>0</v>
      </c>
      <c r="M13" s="6"/>
      <c r="N13" s="11">
        <f t="shared" si="2"/>
        <v>0</v>
      </c>
    </row>
    <row r="14" spans="1:14">
      <c r="A14" s="4"/>
      <c r="B14" s="2"/>
      <c r="C14" s="2"/>
      <c r="D14" s="4"/>
      <c r="E14" s="8"/>
      <c r="F14" s="2"/>
      <c r="G14" s="2"/>
      <c r="H14" s="5"/>
      <c r="I14" s="5"/>
      <c r="J14" s="10">
        <f t="shared" si="3"/>
        <v>0</v>
      </c>
      <c r="K14" s="2"/>
      <c r="L14" s="10">
        <f t="shared" si="1"/>
        <v>0</v>
      </c>
      <c r="M14" s="6"/>
      <c r="N14" s="11">
        <f t="shared" si="2"/>
        <v>0</v>
      </c>
    </row>
    <row r="15" spans="1:14">
      <c r="A15" s="4"/>
      <c r="B15" s="2"/>
      <c r="C15" s="2"/>
      <c r="D15" s="4"/>
      <c r="E15" s="8"/>
      <c r="F15" s="2"/>
      <c r="G15" s="2"/>
      <c r="H15" s="5"/>
      <c r="I15" s="5"/>
      <c r="J15" s="10">
        <f t="shared" si="3"/>
        <v>0</v>
      </c>
      <c r="K15" s="2"/>
      <c r="L15" s="10">
        <f t="shared" si="1"/>
        <v>0</v>
      </c>
      <c r="M15" s="6"/>
      <c r="N15" s="11">
        <f t="shared" si="2"/>
        <v>0</v>
      </c>
    </row>
    <row r="16" spans="1:14">
      <c r="A16" s="4"/>
      <c r="B16" s="2"/>
      <c r="C16" s="2"/>
      <c r="D16" s="4"/>
      <c r="E16" s="8"/>
      <c r="F16" s="2"/>
      <c r="G16" s="2"/>
      <c r="H16" s="5"/>
      <c r="I16" s="5"/>
      <c r="J16" s="10">
        <f t="shared" si="3"/>
        <v>0</v>
      </c>
      <c r="K16" s="2"/>
      <c r="L16" s="10">
        <f t="shared" si="1"/>
        <v>0</v>
      </c>
      <c r="M16" s="6"/>
      <c r="N16" s="11">
        <f t="shared" si="2"/>
        <v>0</v>
      </c>
    </row>
    <row r="17" spans="1:14">
      <c r="A17" s="4"/>
      <c r="B17" s="2"/>
      <c r="C17" s="2"/>
      <c r="D17" s="4"/>
      <c r="E17" s="8"/>
      <c r="F17" s="2"/>
      <c r="G17" s="2"/>
      <c r="H17" s="5"/>
      <c r="I17" s="5"/>
      <c r="J17" s="10">
        <f t="shared" si="3"/>
        <v>0</v>
      </c>
      <c r="K17" s="2"/>
      <c r="L17" s="10">
        <f t="shared" si="1"/>
        <v>0</v>
      </c>
      <c r="M17" s="6"/>
      <c r="N17" s="11">
        <f t="shared" si="2"/>
        <v>0</v>
      </c>
    </row>
    <row r="18" spans="1:14">
      <c r="A18" s="4"/>
      <c r="B18" s="2"/>
      <c r="C18" s="2"/>
      <c r="D18" s="4"/>
      <c r="E18" s="8"/>
      <c r="F18" s="2"/>
      <c r="G18" s="2"/>
      <c r="H18" s="5"/>
      <c r="I18" s="5"/>
      <c r="J18" s="10">
        <f t="shared" si="3"/>
        <v>0</v>
      </c>
      <c r="K18" s="2"/>
      <c r="L18" s="10">
        <f t="shared" si="1"/>
        <v>0</v>
      </c>
      <c r="M18" s="6"/>
      <c r="N18" s="11">
        <f t="shared" si="2"/>
        <v>0</v>
      </c>
    </row>
    <row r="19" spans="1:14">
      <c r="A19" s="4"/>
      <c r="B19" s="2"/>
      <c r="C19" s="2"/>
      <c r="D19" s="4"/>
      <c r="E19" s="8"/>
      <c r="F19" s="2"/>
      <c r="G19" s="2"/>
      <c r="H19" s="5"/>
      <c r="I19" s="5"/>
      <c r="J19" s="10">
        <f t="shared" si="3"/>
        <v>0</v>
      </c>
      <c r="K19" s="2"/>
      <c r="L19" s="10">
        <f t="shared" si="1"/>
        <v>0</v>
      </c>
      <c r="M19" s="6"/>
      <c r="N19" s="11">
        <f t="shared" si="2"/>
        <v>0</v>
      </c>
    </row>
    <row r="20" spans="1:14">
      <c r="A20" s="4"/>
      <c r="B20" s="2"/>
      <c r="C20" s="2"/>
      <c r="D20" s="4"/>
      <c r="E20" s="8"/>
      <c r="F20" s="2"/>
      <c r="G20" s="2"/>
      <c r="H20" s="5"/>
      <c r="I20" s="5"/>
      <c r="J20" s="10">
        <f t="shared" si="3"/>
        <v>0</v>
      </c>
      <c r="K20" s="2"/>
      <c r="L20" s="10">
        <f t="shared" si="1"/>
        <v>0</v>
      </c>
      <c r="M20" s="6"/>
      <c r="N20" s="11">
        <f t="shared" si="2"/>
        <v>0</v>
      </c>
    </row>
    <row r="21" spans="1:14">
      <c r="M21" s="7" t="s">
        <v>21</v>
      </c>
      <c r="N21" s="12">
        <f>SUM(N5:N20)</f>
        <v>49981.325900099204</v>
      </c>
    </row>
  </sheetData>
  <printOptions horizontalCentered="1" verticalCentered="1"/>
  <pageMargins left="0.7" right="0.7" top="0.75" bottom="0.75" header="0.3" footer="0.3"/>
  <pageSetup paperSize="9" scale="75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di Microsoft Office</dc:creator>
  <cp:lastModifiedBy>- </cp:lastModifiedBy>
  <cp:lastPrinted>2020-06-23T13:43:21Z</cp:lastPrinted>
  <dcterms:created xsi:type="dcterms:W3CDTF">2020-06-18T14:12:49Z</dcterms:created>
  <dcterms:modified xsi:type="dcterms:W3CDTF">2020-08-05T13:27:57Z</dcterms:modified>
</cp:coreProperties>
</file>